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>
    <definedName name="ГодОтч">'Sheet1'!$D$7</definedName>
    <definedName name="ДолРук">'Sheet1'!$B$37</definedName>
    <definedName name="НаимППО">'Sheet1'!$B$5</definedName>
    <definedName name="П0103">'Sheet1'!$D$13</definedName>
    <definedName name="П0104">'Sheet1'!$E$13</definedName>
    <definedName name="П0105">'Sheet1'!$F$13</definedName>
    <definedName name="П0106">'Sheet1'!$G$13</definedName>
    <definedName name="П0107">'Sheet1'!$H$13</definedName>
    <definedName name="П0108">'Sheet1'!$I$13</definedName>
    <definedName name="П0113">'Sheet1'!$D$14</definedName>
    <definedName name="П0114">'Sheet1'!$E$14</definedName>
    <definedName name="П0115">'Sheet1'!$F$14</definedName>
    <definedName name="П0116">'Sheet1'!$G$14</definedName>
    <definedName name="П0117">'Sheet1'!$H$14</definedName>
    <definedName name="П0118">'Sheet1'!$I$14</definedName>
    <definedName name="П0203">'Sheet1'!$D$15</definedName>
    <definedName name="П0204">'Sheet1'!$E$15</definedName>
    <definedName name="П0205">'Sheet1'!$F$15</definedName>
    <definedName name="П0206">'Sheet1'!$G$15</definedName>
    <definedName name="П0207">'Sheet1'!$H$15</definedName>
    <definedName name="П0208">'Sheet1'!$I$15</definedName>
    <definedName name="П0213">'Sheet1'!$D$16</definedName>
    <definedName name="П0214">'Sheet1'!$E$16</definedName>
    <definedName name="П0215">'Sheet1'!$F$16</definedName>
    <definedName name="П0216">'Sheet1'!$G$16</definedName>
    <definedName name="П0217">'Sheet1'!$H$16</definedName>
    <definedName name="П0218">'Sheet1'!$I$16</definedName>
    <definedName name="П0303">'Sheet1'!$D$17</definedName>
    <definedName name="П0304">'Sheet1'!$E$17</definedName>
    <definedName name="П0305">'Sheet1'!$F$17</definedName>
    <definedName name="П0306">'Sheet1'!$G$17</definedName>
    <definedName name="П0307">'Sheet1'!$H$17</definedName>
    <definedName name="П0308">'Sheet1'!$I$17</definedName>
    <definedName name="П0403">'Sheet1'!$D$18</definedName>
    <definedName name="П0404">'Sheet1'!$E$18</definedName>
    <definedName name="П0405">'Sheet1'!$F$18</definedName>
    <definedName name="П0406">'Sheet1'!$G$18</definedName>
    <definedName name="П0407">'Sheet1'!$H$18</definedName>
    <definedName name="П0408">'Sheet1'!$I$18</definedName>
    <definedName name="П0503">'Sheet1'!$D$19</definedName>
    <definedName name="П0504">'Sheet1'!$E$19</definedName>
    <definedName name="П0505">'Sheet1'!$F$19</definedName>
    <definedName name="П0506">'Sheet1'!$G$19</definedName>
    <definedName name="П0507">'Sheet1'!$H$19</definedName>
    <definedName name="П0508">'Sheet1'!$I$19</definedName>
    <definedName name="П0603">'Sheet1'!$D$20</definedName>
    <definedName name="П0604">'Sheet1'!$E$20</definedName>
    <definedName name="П0605">'Sheet1'!$F$20</definedName>
    <definedName name="П0606">'Sheet1'!$G$20</definedName>
    <definedName name="П0607">'Sheet1'!$H$20</definedName>
    <definedName name="П0608">'Sheet1'!$I$20</definedName>
    <definedName name="П0703">'Sheet1'!$D$21</definedName>
    <definedName name="П0704">'Sheet1'!$E$21</definedName>
    <definedName name="П0705">'Sheet1'!$F$21</definedName>
    <definedName name="П0706">'Sheet1'!$G$21</definedName>
    <definedName name="П0707">'Sheet1'!$H$21</definedName>
    <definedName name="П0708">'Sheet1'!$I$21</definedName>
    <definedName name="П0803">'Sheet1'!$D$22</definedName>
    <definedName name="П0804">'Sheet1'!$E$22</definedName>
    <definedName name="П0805">'Sheet1'!$F$22</definedName>
    <definedName name="П0806">'Sheet1'!$G$22</definedName>
    <definedName name="П0807">'Sheet1'!$H$22</definedName>
    <definedName name="П0808">'Sheet1'!$I$22</definedName>
    <definedName name="П0903">'Sheet1'!#REF!</definedName>
    <definedName name="П0908">'Sheet1'!$H$25</definedName>
    <definedName name="П0918">'Sheet1'!$H$26</definedName>
    <definedName name="П1008">'Sheet1'!$H$27</definedName>
    <definedName name="П1013">'Sheet1'!#REF!</definedName>
    <definedName name="П1018">'Sheet1'!$H$28</definedName>
    <definedName name="П1023">'Sheet1'!#REF!</definedName>
    <definedName name="П1108">'Sheet1'!$H$29</definedName>
    <definedName name="П1113">'Sheet1'!#REF!</definedName>
    <definedName name="П1118">'Sheet1'!$H$30</definedName>
    <definedName name="П1123">'Sheet1'!#REF!</definedName>
    <definedName name="П1128">'Sheet1'!$H$31</definedName>
    <definedName name="П1133">'Sheet1'!#REF!</definedName>
    <definedName name="п1138">'Sheet1'!$H$32</definedName>
    <definedName name="П1143">'Sheet1'!#REF!</definedName>
    <definedName name="П1148">'Sheet1'!$H$33</definedName>
    <definedName name="П1203">'Sheet1'!#REF!</definedName>
    <definedName name="П1208">'Sheet1'!$H$34</definedName>
    <definedName name="П1300">'Sheet1'!$B$40</definedName>
    <definedName name="ПредФИО">'Sheet1'!$D$37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B40" authorId="0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формат даты
</t>
        </r>
        <r>
          <rPr>
            <b/>
            <sz val="8"/>
            <rFont val="Tahoma"/>
            <family val="2"/>
          </rPr>
          <t xml:space="preserve">дд.мм.гг
</t>
        </r>
        <r>
          <rPr>
            <sz val="8"/>
            <rFont val="Tahoma"/>
            <family val="2"/>
          </rPr>
          <t>напр., 12.12.08</t>
        </r>
      </text>
    </comment>
  </commentList>
</comments>
</file>

<file path=xl/sharedStrings.xml><?xml version="1.0" encoding="utf-8"?>
<sst xmlns="http://schemas.openxmlformats.org/spreadsheetml/2006/main" count="70" uniqueCount="66">
  <si>
    <t xml:space="preserve">по состоянию на 31 декабря </t>
  </si>
  <si>
    <t>года</t>
  </si>
  <si>
    <t>наименование профсоюзной организации</t>
  </si>
  <si>
    <t>Всего</t>
  </si>
  <si>
    <t>федеральная (код 12)</t>
  </si>
  <si>
    <t>субъекта РФ (код 13)</t>
  </si>
  <si>
    <t>муниципальная (код 14)</t>
  </si>
  <si>
    <t>1</t>
  </si>
  <si>
    <t>2</t>
  </si>
  <si>
    <t>3</t>
  </si>
  <si>
    <t>4</t>
  </si>
  <si>
    <t>5</t>
  </si>
  <si>
    <t>6</t>
  </si>
  <si>
    <t>7</t>
  </si>
  <si>
    <t>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</si>
  <si>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</si>
  <si>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</si>
  <si>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</si>
  <si>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</si>
  <si>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</si>
  <si>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</si>
  <si>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</si>
  <si>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</si>
  <si>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</si>
  <si>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10.1</t>
  </si>
  <si>
    <t>11.1</t>
  </si>
  <si>
    <t>• отраслевых, заключенных на региональном уровне</t>
  </si>
  <si>
    <t>11.2</t>
  </si>
  <si>
    <t>• отраслевых, заключенных на территориальном уровне</t>
  </si>
  <si>
    <t>11.3</t>
  </si>
  <si>
    <t>11.4</t>
  </si>
  <si>
    <t>12</t>
  </si>
  <si>
    <t>подпись</t>
  </si>
  <si>
    <t>ФИО</t>
  </si>
  <si>
    <t>Сведения
об итогах коллективно-договорной кампании
в общероссийском (межрегиональном) профсоюзе
(в территориальной организации профсоюза)</t>
  </si>
  <si>
    <t>Раздел I</t>
  </si>
  <si>
    <t>№ строки</t>
  </si>
  <si>
    <t>в том числе на предприятиях (в организациях)
по формам собственности (по ОКФС):</t>
  </si>
  <si>
    <t>иностранная (коды 21-24,27)</t>
  </si>
  <si>
    <t>Количество первичных профсоюзных организаций, входящих в общероссийский (межрегиональный) профсоюз</t>
  </si>
  <si>
    <t>• в том числе созданных в субъектах малого предпринимательства</t>
  </si>
  <si>
    <t>прочие формы, включая част-ную, общественных и религи-
озных организаций, смешан- ную российскую, совместную российскую и иностранную (коды 16-19,30-54)</t>
  </si>
  <si>
    <t>01.1</t>
  </si>
  <si>
    <t>02.1</t>
  </si>
  <si>
    <t>• колдоговоров, заключенных в предыдущие годы</t>
  </si>
  <si>
    <t>• колдоговоров, заключенных в отчетном году</t>
  </si>
  <si>
    <t>Количество колдоговоров в общероссийском (межрегиональном) профсоюзе, в том числе</t>
  </si>
  <si>
    <t>Раздел II</t>
  </si>
  <si>
    <t>Форма КДК-2</t>
  </si>
  <si>
    <t>Численность работников организаций, в которых действуют организации профсоюза,</t>
  </si>
  <si>
    <t>09.1</t>
  </si>
  <si>
    <t>в том числе на которых распостраняется действие колдоговоров</t>
  </si>
  <si>
    <t>Численность членов профсоюза,</t>
  </si>
  <si>
    <t>10</t>
  </si>
  <si>
    <t>Количество соглашений:</t>
  </si>
  <si>
    <t>11</t>
  </si>
  <si>
    <t>• отраслевых, заключенных на федеральном уровне</t>
  </si>
  <si>
    <t>• иных</t>
  </si>
  <si>
    <t>Количество организаций, в которых действуют организации профсоюза и на которые не распростаняется действие ни одного из соглашений, перечисленных в пункте 11.</t>
  </si>
  <si>
    <t>должность</t>
  </si>
  <si>
    <t>Руководитель профсоюза</t>
  </si>
  <si>
    <t>(дата заполнения)</t>
  </si>
  <si>
    <t>Количество колдоговоров, в которых установлена минимальная заработная плата в организации на уровне не ниже регионального прожиточного минимума трудоспособного населения</t>
  </si>
  <si>
    <t>Количество колдоговоров, в которых установлен порядок индексации заработной платы в организации</t>
  </si>
  <si>
    <t>Количество первичных профсоюзных организаций, где не заключен колдоговор (не распространяется действие иных колдоговоров)</t>
  </si>
  <si>
    <t>• колдоговоров, действовавших в предыдущие годы и продленных на новый срок в отчетном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</si>
</sst>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25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name val="Arial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" fontId="1" fillId="10" borderId="10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1" fontId="1" fillId="6" borderId="10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" fontId="1" fillId="10" borderId="10" xfId="0" applyNumberFormat="1" applyFont="1" applyFill="1" applyBorder="1" applyAlignment="1" applyProtection="1">
      <alignment horizontal="right" wrapText="1"/>
      <protection locked="0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Fill="1" applyBorder="1" applyAlignment="1" applyProtection="1">
      <alignment wrapText="1"/>
      <protection hidden="1"/>
    </xf>
    <xf numFmtId="1" fontId="1" fillId="0" borderId="0" xfId="0" applyNumberFormat="1" applyFont="1" applyFill="1" applyBorder="1" applyAlignment="1" applyProtection="1">
      <alignment wrapText="1"/>
      <protection locked="0"/>
    </xf>
    <xf numFmtId="0" fontId="23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49" fontId="0" fillId="10" borderId="14" xfId="0" applyNumberFormat="1" applyFont="1" applyFill="1" applyBorder="1" applyAlignment="1">
      <alignment/>
    </xf>
    <xf numFmtId="165" fontId="0" fillId="10" borderId="0" xfId="0" applyNumberFormat="1" applyFont="1" applyFill="1" applyAlignment="1" applyProtection="1">
      <alignment horizontal="center"/>
      <protection locked="0"/>
    </xf>
    <xf numFmtId="49" fontId="5" fillId="0" borderId="10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10" borderId="0" xfId="0" applyFont="1" applyFill="1" applyAlignment="1" applyProtection="1">
      <alignment horizontal="center"/>
      <protection locked="0"/>
    </xf>
    <xf numFmtId="0" fontId="4" fillId="10" borderId="0" xfId="0" applyFont="1" applyFill="1" applyAlignment="1" applyProtection="1">
      <alignment horizont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" fontId="1" fillId="10" borderId="11" xfId="0" applyNumberFormat="1" applyFont="1" applyFill="1" applyBorder="1" applyAlignment="1" applyProtection="1">
      <alignment wrapText="1"/>
      <protection locked="0"/>
    </xf>
    <xf numFmtId="1" fontId="1" fillId="10" borderId="12" xfId="0" applyNumberFormat="1" applyFont="1" applyFill="1" applyBorder="1" applyAlignment="1" applyProtection="1">
      <alignment wrapText="1"/>
      <protection locked="0"/>
    </xf>
    <xf numFmtId="0" fontId="0" fillId="0" borderId="13" xfId="0" applyFont="1" applyBorder="1" applyAlignment="1">
      <alignment horizontal="center" vertical="top"/>
    </xf>
    <xf numFmtId="0" fontId="1" fillId="0" borderId="0" xfId="0" applyFont="1" applyAlignment="1">
      <alignment/>
    </xf>
    <xf numFmtId="49" fontId="0" fillId="10" borderId="14" xfId="0" applyNumberFormat="1" applyFill="1" applyBorder="1" applyAlignment="1">
      <alignment/>
    </xf>
    <xf numFmtId="49" fontId="0" fillId="0" borderId="13" xfId="0" applyNumberFormat="1" applyBorder="1" applyAlignment="1">
      <alignment horizontal="center" vertical="top"/>
    </xf>
    <xf numFmtId="0" fontId="5" fillId="0" borderId="16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1" fontId="1" fillId="6" borderId="11" xfId="0" applyNumberFormat="1" applyFont="1" applyFill="1" applyBorder="1" applyAlignment="1" applyProtection="1">
      <alignment wrapText="1"/>
      <protection hidden="1"/>
    </xf>
    <xf numFmtId="1" fontId="1" fillId="6" borderId="12" xfId="0" applyNumberFormat="1" applyFont="1" applyFill="1" applyBorder="1" applyAlignment="1" applyProtection="1">
      <alignment wrapText="1"/>
      <protection hidden="1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1" fontId="1" fillId="10" borderId="17" xfId="0" applyNumberFormat="1" applyFont="1" applyFill="1" applyBorder="1" applyAlignment="1" applyProtection="1">
      <alignment wrapText="1"/>
      <protection locked="0"/>
    </xf>
    <xf numFmtId="1" fontId="1" fillId="10" borderId="18" xfId="0" applyNumberFormat="1" applyFont="1" applyFill="1" applyBorder="1" applyAlignment="1" applyProtection="1">
      <alignment wrapText="1"/>
      <protection locked="0"/>
    </xf>
    <xf numFmtId="49" fontId="5" fillId="0" borderId="11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1</xdr:col>
      <xdr:colOff>923925</xdr:colOff>
      <xdr:row>2</xdr:row>
      <xdr:rowOff>257175</xdr:rowOff>
    </xdr:to>
    <xdr:pic>
      <xdr:nvPicPr>
        <xdr:cNvPr id="1" name="Picture 1" descr="Embl_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B32" sqref="B32:F32"/>
    </sheetView>
  </sheetViews>
  <sheetFormatPr defaultColWidth="9.5" defaultRowHeight="11.25"/>
  <cols>
    <col min="1" max="1" width="3.16015625" style="1" customWidth="1"/>
    <col min="2" max="2" width="38.66015625" style="1" customWidth="1"/>
    <col min="3" max="3" width="7.33203125" style="1" customWidth="1"/>
    <col min="4" max="8" width="9.5" style="1" customWidth="1"/>
    <col min="9" max="9" width="19.16015625" style="1" customWidth="1"/>
    <col min="10" max="16384" width="9.5" style="1" customWidth="1"/>
  </cols>
  <sheetData>
    <row r="1" ht="22.5" customHeight="1">
      <c r="I1" s="20" t="s">
        <v>48</v>
      </c>
    </row>
    <row r="2" ht="22.5" customHeight="1"/>
    <row r="3" spans="1:9" ht="66" customHeight="1">
      <c r="A3" s="36" t="s">
        <v>34</v>
      </c>
      <c r="B3" s="36"/>
      <c r="C3" s="36"/>
      <c r="D3" s="36"/>
      <c r="E3" s="36"/>
      <c r="F3" s="36"/>
      <c r="G3" s="36"/>
      <c r="H3" s="36"/>
      <c r="I3" s="36"/>
    </row>
    <row r="4" spans="1:9" s="2" customFormat="1" ht="3.75" customHeight="1">
      <c r="A4" s="11"/>
      <c r="B4" s="11"/>
      <c r="C4" s="11"/>
      <c r="D4" s="11"/>
      <c r="E4" s="11"/>
      <c r="F4" s="11"/>
      <c r="G4" s="11"/>
      <c r="H4" s="11"/>
      <c r="I4" s="11"/>
    </row>
    <row r="5" spans="2:9" ht="18.75" customHeight="1">
      <c r="B5" s="38"/>
      <c r="C5" s="38"/>
      <c r="D5" s="38"/>
      <c r="E5" s="38"/>
      <c r="F5" s="38"/>
      <c r="G5" s="38"/>
      <c r="H5" s="38"/>
      <c r="I5" s="38"/>
    </row>
    <row r="6" spans="2:9" ht="12.75">
      <c r="B6" s="39" t="s">
        <v>2</v>
      </c>
      <c r="C6" s="39"/>
      <c r="D6" s="39"/>
      <c r="E6" s="39"/>
      <c r="F6" s="39"/>
      <c r="G6" s="39"/>
      <c r="H6" s="39"/>
      <c r="I6" s="39"/>
    </row>
    <row r="7" spans="3:6" ht="20.25" customHeight="1">
      <c r="C7" s="3" t="s">
        <v>0</v>
      </c>
      <c r="D7" s="37"/>
      <c r="E7" s="37"/>
      <c r="F7" s="1" t="s">
        <v>1</v>
      </c>
    </row>
    <row r="8" ht="4.5" customHeight="1"/>
    <row r="9" ht="15" customHeight="1">
      <c r="B9" s="34" t="s">
        <v>35</v>
      </c>
    </row>
    <row r="10" spans="1:9" ht="27" customHeight="1">
      <c r="A10" s="59"/>
      <c r="B10" s="59"/>
      <c r="C10" s="8" t="s">
        <v>36</v>
      </c>
      <c r="D10" s="8" t="s">
        <v>3</v>
      </c>
      <c r="E10" s="60" t="s">
        <v>37</v>
      </c>
      <c r="F10" s="60"/>
      <c r="G10" s="60"/>
      <c r="H10" s="60"/>
      <c r="I10" s="60"/>
    </row>
    <row r="11" spans="1:9" s="2" customFormat="1" ht="133.5" customHeight="1">
      <c r="A11" s="59"/>
      <c r="B11" s="59"/>
      <c r="C11" s="4"/>
      <c r="D11" s="4"/>
      <c r="E11" s="9" t="s">
        <v>4</v>
      </c>
      <c r="F11" s="9" t="s">
        <v>5</v>
      </c>
      <c r="G11" s="9" t="s">
        <v>6</v>
      </c>
      <c r="H11" s="9" t="s">
        <v>38</v>
      </c>
      <c r="I11" s="9" t="s">
        <v>41</v>
      </c>
    </row>
    <row r="12" spans="1:9" s="2" customFormat="1" ht="12.75">
      <c r="A12" s="72" t="s">
        <v>7</v>
      </c>
      <c r="B12" s="72"/>
      <c r="C12" s="5" t="s">
        <v>8</v>
      </c>
      <c r="D12" s="5" t="s">
        <v>9</v>
      </c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</row>
    <row r="13" spans="1:9" s="2" customFormat="1" ht="51" customHeight="1">
      <c r="A13" s="41" t="s">
        <v>39</v>
      </c>
      <c r="B13" s="41"/>
      <c r="C13" s="5" t="s">
        <v>15</v>
      </c>
      <c r="D13" s="10">
        <f>П0104+П0105+П0106+П0107+П0108</f>
        <v>0</v>
      </c>
      <c r="E13" s="7"/>
      <c r="F13" s="7"/>
      <c r="G13" s="7"/>
      <c r="H13" s="7"/>
      <c r="I13" s="7"/>
    </row>
    <row r="14" spans="1:9" s="2" customFormat="1" ht="27" customHeight="1">
      <c r="A14" s="14"/>
      <c r="B14" s="15" t="s">
        <v>40</v>
      </c>
      <c r="C14" s="12" t="s">
        <v>42</v>
      </c>
      <c r="D14" s="10">
        <f>П0114+П0115+П0116+П0117+П0118</f>
        <v>0</v>
      </c>
      <c r="E14" s="7"/>
      <c r="F14" s="7"/>
      <c r="G14" s="7"/>
      <c r="H14" s="7"/>
      <c r="I14" s="7"/>
    </row>
    <row r="15" spans="1:9" s="2" customFormat="1" ht="49.5" customHeight="1">
      <c r="A15" s="41" t="s">
        <v>64</v>
      </c>
      <c r="B15" s="41"/>
      <c r="C15" s="5" t="s">
        <v>16</v>
      </c>
      <c r="D15" s="10">
        <f>П0204+П0205+П0206+П0207+П0208</f>
        <v>0</v>
      </c>
      <c r="E15" s="7"/>
      <c r="F15" s="7"/>
      <c r="G15" s="7"/>
      <c r="H15" s="7"/>
      <c r="I15" s="7"/>
    </row>
    <row r="16" spans="1:9" s="2" customFormat="1" ht="27" customHeight="1">
      <c r="A16" s="14"/>
      <c r="B16" s="15" t="s">
        <v>40</v>
      </c>
      <c r="C16" s="12" t="s">
        <v>43</v>
      </c>
      <c r="D16" s="10">
        <f>П0214+П0215+П0216+П0217+П0218</f>
        <v>0</v>
      </c>
      <c r="E16" s="13"/>
      <c r="F16" s="13"/>
      <c r="G16" s="13"/>
      <c r="H16" s="13"/>
      <c r="I16" s="13"/>
    </row>
    <row r="17" spans="1:9" s="2" customFormat="1" ht="36" customHeight="1">
      <c r="A17" s="61" t="s">
        <v>46</v>
      </c>
      <c r="B17" s="50"/>
      <c r="C17" s="5" t="s">
        <v>17</v>
      </c>
      <c r="D17" s="10">
        <f>П0403+П0503+П0603</f>
        <v>0</v>
      </c>
      <c r="E17" s="10">
        <f>П0404+П0504+П0604</f>
        <v>0</v>
      </c>
      <c r="F17" s="10">
        <f>П0405+П0505+П0605</f>
        <v>0</v>
      </c>
      <c r="G17" s="10">
        <f>П0406+П0506+П0606</f>
        <v>0</v>
      </c>
      <c r="H17" s="10">
        <f>П0407+П0507+П0607</f>
        <v>0</v>
      </c>
      <c r="I17" s="10">
        <f>П0408+П0508+П0608</f>
        <v>0</v>
      </c>
    </row>
    <row r="18" spans="1:9" s="2" customFormat="1" ht="25.5" customHeight="1">
      <c r="A18" s="14"/>
      <c r="B18" s="15" t="s">
        <v>45</v>
      </c>
      <c r="C18" s="5" t="s">
        <v>18</v>
      </c>
      <c r="D18" s="10">
        <f>П0404+П0405+П0406+П0407+П0408</f>
        <v>0</v>
      </c>
      <c r="E18" s="7"/>
      <c r="F18" s="7"/>
      <c r="G18" s="7"/>
      <c r="H18" s="7"/>
      <c r="I18" s="7"/>
    </row>
    <row r="19" spans="1:9" s="2" customFormat="1" ht="25.5" customHeight="1">
      <c r="A19" s="14"/>
      <c r="B19" s="15" t="s">
        <v>44</v>
      </c>
      <c r="C19" s="5" t="s">
        <v>19</v>
      </c>
      <c r="D19" s="10">
        <f>П0504+П0505+П0506+П0507+П0508</f>
        <v>0</v>
      </c>
      <c r="E19" s="7"/>
      <c r="F19" s="7"/>
      <c r="G19" s="7"/>
      <c r="H19" s="7"/>
      <c r="I19" s="7"/>
    </row>
    <row r="20" spans="1:9" s="2" customFormat="1" ht="36" customHeight="1">
      <c r="A20" s="14"/>
      <c r="B20" s="15" t="s">
        <v>65</v>
      </c>
      <c r="C20" s="12" t="s">
        <v>20</v>
      </c>
      <c r="D20" s="10">
        <f>П0604+П0605+П0606+П0607+П0608</f>
        <v>0</v>
      </c>
      <c r="E20" s="7"/>
      <c r="F20" s="7"/>
      <c r="G20" s="7"/>
      <c r="H20" s="7"/>
      <c r="I20" s="7"/>
    </row>
    <row r="21" spans="1:9" s="2" customFormat="1" ht="60" customHeight="1">
      <c r="A21" s="61" t="s">
        <v>62</v>
      </c>
      <c r="B21" s="69"/>
      <c r="C21" s="12" t="s">
        <v>21</v>
      </c>
      <c r="D21" s="10">
        <f>П0704+П0705+П0706+П0707+П0708</f>
        <v>0</v>
      </c>
      <c r="E21" s="7"/>
      <c r="F21" s="7"/>
      <c r="G21" s="7"/>
      <c r="H21" s="7"/>
      <c r="I21" s="7"/>
    </row>
    <row r="22" spans="1:9" s="2" customFormat="1" ht="36.75" customHeight="1">
      <c r="A22" s="61" t="s">
        <v>63</v>
      </c>
      <c r="B22" s="69"/>
      <c r="C22" s="12" t="s">
        <v>22</v>
      </c>
      <c r="D22" s="10">
        <f>П0804+П0805+П0806+П0807+П0808</f>
        <v>0</v>
      </c>
      <c r="E22" s="7"/>
      <c r="F22" s="7"/>
      <c r="G22" s="7"/>
      <c r="H22" s="7"/>
      <c r="I22" s="7"/>
    </row>
    <row r="23" spans="1:9" s="2" customFormat="1" ht="24" customHeight="1">
      <c r="A23" s="16"/>
      <c r="B23" s="35" t="s">
        <v>47</v>
      </c>
      <c r="C23" s="17"/>
      <c r="D23" s="18"/>
      <c r="E23" s="19"/>
      <c r="F23" s="19"/>
      <c r="G23" s="19"/>
      <c r="H23" s="19"/>
      <c r="I23" s="19"/>
    </row>
    <row r="24" spans="1:9" s="2" customFormat="1" ht="24" customHeight="1">
      <c r="A24" s="67"/>
      <c r="B24" s="68"/>
      <c r="C24" s="68"/>
      <c r="D24" s="68"/>
      <c r="E24" s="68"/>
      <c r="F24" s="69"/>
      <c r="G24" s="32" t="s">
        <v>36</v>
      </c>
      <c r="H24" s="70" t="s">
        <v>3</v>
      </c>
      <c r="I24" s="71"/>
    </row>
    <row r="25" spans="1:9" s="2" customFormat="1" ht="31.5" customHeight="1">
      <c r="A25" s="62" t="s">
        <v>49</v>
      </c>
      <c r="B25" s="63"/>
      <c r="C25" s="63"/>
      <c r="D25" s="63"/>
      <c r="E25" s="63"/>
      <c r="F25" s="64"/>
      <c r="G25" s="33" t="s">
        <v>23</v>
      </c>
      <c r="H25" s="65"/>
      <c r="I25" s="66"/>
    </row>
    <row r="26" spans="1:9" s="2" customFormat="1" ht="21" customHeight="1">
      <c r="A26" s="24"/>
      <c r="B26" s="48" t="s">
        <v>51</v>
      </c>
      <c r="C26" s="49"/>
      <c r="D26" s="49"/>
      <c r="E26" s="49"/>
      <c r="F26" s="50"/>
      <c r="G26" s="32" t="s">
        <v>50</v>
      </c>
      <c r="H26" s="42"/>
      <c r="I26" s="43"/>
    </row>
    <row r="27" spans="1:9" s="2" customFormat="1" ht="21" customHeight="1">
      <c r="A27" s="56" t="s">
        <v>52</v>
      </c>
      <c r="B27" s="57"/>
      <c r="C27" s="57"/>
      <c r="D27" s="57"/>
      <c r="E27" s="57"/>
      <c r="F27" s="58"/>
      <c r="G27" s="32" t="s">
        <v>53</v>
      </c>
      <c r="H27" s="42"/>
      <c r="I27" s="43"/>
    </row>
    <row r="28" spans="1:9" s="2" customFormat="1" ht="21" customHeight="1">
      <c r="A28" s="24"/>
      <c r="B28" s="48" t="s">
        <v>51</v>
      </c>
      <c r="C28" s="49"/>
      <c r="D28" s="49"/>
      <c r="E28" s="49"/>
      <c r="F28" s="50"/>
      <c r="G28" s="32" t="s">
        <v>24</v>
      </c>
      <c r="H28" s="42"/>
      <c r="I28" s="43"/>
    </row>
    <row r="29" spans="1:9" s="2" customFormat="1" ht="21" customHeight="1">
      <c r="A29" s="51" t="s">
        <v>54</v>
      </c>
      <c r="B29" s="52"/>
      <c r="C29" s="52"/>
      <c r="D29" s="52"/>
      <c r="E29" s="52"/>
      <c r="F29" s="53"/>
      <c r="G29" s="32" t="s">
        <v>55</v>
      </c>
      <c r="H29" s="54">
        <f>П1118+П1128+п1138+П1148</f>
        <v>0</v>
      </c>
      <c r="I29" s="55"/>
    </row>
    <row r="30" spans="1:9" s="2" customFormat="1" ht="21" customHeight="1">
      <c r="A30" s="24"/>
      <c r="B30" s="48" t="s">
        <v>56</v>
      </c>
      <c r="C30" s="49"/>
      <c r="D30" s="49"/>
      <c r="E30" s="49"/>
      <c r="F30" s="50"/>
      <c r="G30" s="32" t="s">
        <v>25</v>
      </c>
      <c r="H30" s="42"/>
      <c r="I30" s="43"/>
    </row>
    <row r="31" spans="1:9" s="2" customFormat="1" ht="21" customHeight="1">
      <c r="A31" s="24"/>
      <c r="B31" s="48" t="s">
        <v>26</v>
      </c>
      <c r="C31" s="49"/>
      <c r="D31" s="49"/>
      <c r="E31" s="49"/>
      <c r="F31" s="50"/>
      <c r="G31" s="32" t="s">
        <v>27</v>
      </c>
      <c r="H31" s="42"/>
      <c r="I31" s="43"/>
    </row>
    <row r="32" spans="1:9" s="2" customFormat="1" ht="21" customHeight="1">
      <c r="A32" s="24"/>
      <c r="B32" s="48" t="s">
        <v>28</v>
      </c>
      <c r="C32" s="49"/>
      <c r="D32" s="49"/>
      <c r="E32" s="49"/>
      <c r="F32" s="50"/>
      <c r="G32" s="32" t="s">
        <v>29</v>
      </c>
      <c r="H32" s="42"/>
      <c r="I32" s="43"/>
    </row>
    <row r="33" spans="1:9" s="2" customFormat="1" ht="21" customHeight="1">
      <c r="A33" s="24"/>
      <c r="B33" s="48" t="s">
        <v>57</v>
      </c>
      <c r="C33" s="49"/>
      <c r="D33" s="49"/>
      <c r="E33" s="49"/>
      <c r="F33" s="50"/>
      <c r="G33" s="32" t="s">
        <v>30</v>
      </c>
      <c r="H33" s="42"/>
      <c r="I33" s="43"/>
    </row>
    <row r="34" spans="1:9" s="2" customFormat="1" ht="37.5" customHeight="1">
      <c r="A34" s="40" t="s">
        <v>58</v>
      </c>
      <c r="B34" s="49"/>
      <c r="C34" s="49"/>
      <c r="D34" s="49"/>
      <c r="E34" s="49"/>
      <c r="F34" s="50"/>
      <c r="G34" s="32" t="s">
        <v>31</v>
      </c>
      <c r="H34" s="42"/>
      <c r="I34" s="43"/>
    </row>
    <row r="35" spans="1:9" s="2" customFormat="1" ht="31.5" customHeight="1">
      <c r="A35" s="21"/>
      <c r="B35" s="22"/>
      <c r="C35" s="22"/>
      <c r="D35" s="22"/>
      <c r="E35" s="22"/>
      <c r="F35" s="22"/>
      <c r="G35" s="17"/>
      <c r="H35" s="23"/>
      <c r="I35" s="23"/>
    </row>
    <row r="36" ht="27" customHeight="1">
      <c r="B36" s="28" t="s">
        <v>60</v>
      </c>
    </row>
    <row r="37" spans="2:9" ht="18.75" customHeight="1">
      <c r="B37" s="30"/>
      <c r="C37" s="25"/>
      <c r="D37" s="46"/>
      <c r="E37" s="46"/>
      <c r="F37" s="46"/>
      <c r="H37" s="45"/>
      <c r="I37" s="45"/>
    </row>
    <row r="38" spans="2:9" ht="23.25" customHeight="1">
      <c r="B38" s="27" t="s">
        <v>59</v>
      </c>
      <c r="C38" s="26"/>
      <c r="D38" s="47" t="s">
        <v>33</v>
      </c>
      <c r="E38" s="47"/>
      <c r="F38" s="47"/>
      <c r="H38" s="44" t="s">
        <v>32</v>
      </c>
      <c r="I38" s="44"/>
    </row>
    <row r="39" ht="7.5" customHeight="1"/>
    <row r="40" ht="15" customHeight="1">
      <c r="B40" s="31"/>
    </row>
    <row r="41" ht="12.75">
      <c r="B41" s="29" t="s">
        <v>61</v>
      </c>
    </row>
    <row r="42" spans="3:8" ht="12.75">
      <c r="C42" s="6"/>
      <c r="D42" s="6"/>
      <c r="E42" s="6"/>
      <c r="F42" s="6"/>
      <c r="G42" s="6"/>
      <c r="H42" s="6"/>
    </row>
  </sheetData>
  <sheetProtection password="CF42" sheet="1" objects="1"/>
  <mergeCells count="38">
    <mergeCell ref="H32:I32"/>
    <mergeCell ref="H33:I33"/>
    <mergeCell ref="H34:I34"/>
    <mergeCell ref="B31:F31"/>
    <mergeCell ref="B32:F32"/>
    <mergeCell ref="B33:F33"/>
    <mergeCell ref="A34:F34"/>
    <mergeCell ref="A3:I3"/>
    <mergeCell ref="D7:E7"/>
    <mergeCell ref="B5:I5"/>
    <mergeCell ref="B6:I6"/>
    <mergeCell ref="A10:B11"/>
    <mergeCell ref="E10:I10"/>
    <mergeCell ref="A17:B17"/>
    <mergeCell ref="A25:F25"/>
    <mergeCell ref="H25:I25"/>
    <mergeCell ref="A24:F24"/>
    <mergeCell ref="H24:I24"/>
    <mergeCell ref="A21:B21"/>
    <mergeCell ref="A22:B22"/>
    <mergeCell ref="A12:B12"/>
    <mergeCell ref="B30:F30"/>
    <mergeCell ref="H29:I29"/>
    <mergeCell ref="H30:I30"/>
    <mergeCell ref="B26:F26"/>
    <mergeCell ref="H26:I26"/>
    <mergeCell ref="A27:F27"/>
    <mergeCell ref="H27:I27"/>
    <mergeCell ref="A13:B13"/>
    <mergeCell ref="A15:B15"/>
    <mergeCell ref="H31:I31"/>
    <mergeCell ref="H38:I38"/>
    <mergeCell ref="H37:I37"/>
    <mergeCell ref="D37:F37"/>
    <mergeCell ref="D38:F38"/>
    <mergeCell ref="B28:F28"/>
    <mergeCell ref="H28:I28"/>
    <mergeCell ref="A29:F29"/>
  </mergeCells>
  <dataValidations count="3">
    <dataValidation type="date" allowBlank="1" showInputMessage="1" showErrorMessage="1" errorTitle="Ошибка!" error="Введите дату вида:&#10;ДД.ММ.ГГГГ" sqref="B40">
      <formula1>1</formula1>
      <formula2>73415</formula2>
    </dataValidation>
    <dataValidation type="whole" operator="greaterThanOrEqual" allowBlank="1" showInputMessage="1" showErrorMessage="1" errorTitle="Ошибка!" error="Введите целое неотрицательное число!" sqref="D13:I23">
      <formula1>0</formula1>
    </dataValidation>
    <dataValidation type="whole" operator="greaterThanOrEqual" allowBlank="1" showInputMessage="1" showErrorMessage="1" errorTitle="Ошибка." error="Введите целое число." sqref="H25:I28 H30:I31 H32:I34">
      <formula1>0</formula1>
    </dataValidation>
  </dataValidations>
  <printOptions/>
  <pageMargins left="0.75" right="0.75" top="1" bottom="1" header="0.5" footer="0.5"/>
  <pageSetup horizontalDpi="600" verticalDpi="600" orientation="portrait" paperSize="9" scale="94" r:id="rId4"/>
  <ignoredErrors>
    <ignoredError sqref="A12:I12 C17:C19 C15 C13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2011-12-02T12:47:09Z</cp:lastPrinted>
  <dcterms:created xsi:type="dcterms:W3CDTF">2009-10-12T10:37:45Z</dcterms:created>
  <dcterms:modified xsi:type="dcterms:W3CDTF">2011-12-05T07:00:00Z</dcterms:modified>
  <cp:category/>
  <cp:version/>
  <cp:contentType/>
  <cp:contentStatus/>
</cp:coreProperties>
</file>